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kigaĵo" sheetId="1" r:id="rId1"/>
    <sheet name="solvo" sheetId="2" r:id="rId2"/>
    <sheet name="kvalito" sheetId="3" r:id="rId3"/>
    <sheet name="referencoj" sheetId="4" r:id="rId4"/>
  </sheets>
  <definedNames/>
  <calcPr fullCalcOnLoad="1"/>
</workbook>
</file>

<file path=xl/sharedStrings.xml><?xml version="1.0" encoding="utf-8"?>
<sst xmlns="http://schemas.openxmlformats.org/spreadsheetml/2006/main" count="161" uniqueCount="136">
  <si>
    <t>alĝebra ekigaĵo</t>
  </si>
  <si>
    <t>prilaborado:</t>
  </si>
  <si>
    <t>(Norberto) Sudlando, Aalen, Germanujo</t>
  </si>
  <si>
    <t>En Genezo 17.20 Dio diras al Abraham:</t>
  </si>
  <si>
    <t>20. Ankaŭ pri Iŝmael Mi aŭdis vin: jen Mi benis lin, kaj Mi fruktigos lin kaj Mi multigos</t>
  </si>
  <si>
    <t xml:space="preserve"> lin tre forte; dek du princoj naskiĝos de li, kaj Mi devenigos de li grandan popolon.</t>
  </si>
  <si>
    <r>
      <t xml:space="preserve">La Brita kaj alilanda Biblio-asocio ŝanĝis la nomon </t>
    </r>
    <r>
      <rPr>
        <i/>
        <sz val="12"/>
        <rFont val="Times New Roman"/>
        <family val="1"/>
      </rPr>
      <t>Izmael</t>
    </r>
    <r>
      <rPr>
        <sz val="12"/>
        <rFont val="Times New Roman"/>
        <family val="1"/>
      </rPr>
      <t xml:space="preserve"> ([1998ZL]) poste en </t>
    </r>
    <r>
      <rPr>
        <i/>
        <sz val="12"/>
        <rFont val="Times New Roman"/>
        <family val="1"/>
      </rPr>
      <t>Iŝmael</t>
    </r>
    <r>
      <rPr>
        <sz val="12"/>
        <rFont val="Times New Roman"/>
        <family val="1"/>
      </rPr>
      <t xml:space="preserve"> ([1978ZB]).</t>
    </r>
  </si>
  <si>
    <r>
      <t xml:space="preserve">Tio ŝajnas esti fuŝo: La signifo de </t>
    </r>
    <r>
      <rPr>
        <i/>
        <sz val="12"/>
        <rFont val="Times New Roman"/>
        <family val="1"/>
      </rPr>
      <t>Iŝmael</t>
    </r>
    <r>
      <rPr>
        <sz val="12"/>
        <rFont val="Times New Roman"/>
        <family val="1"/>
      </rPr>
      <t xml:space="preserve"> estas: </t>
    </r>
    <r>
      <rPr>
        <i/>
        <sz val="12"/>
        <rFont val="Times New Roman"/>
        <family val="1"/>
      </rPr>
      <t>Dio aŭdas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iŝ</t>
    </r>
    <r>
      <rPr>
        <sz val="12"/>
        <rFont val="Times New Roman"/>
        <family val="1"/>
      </rPr>
      <t xml:space="preserve"> signifas: </t>
    </r>
    <r>
      <rPr>
        <i/>
        <sz val="12"/>
        <rFont val="Times New Roman"/>
        <family val="1"/>
      </rPr>
      <t>viro</t>
    </r>
    <r>
      <rPr>
        <sz val="12"/>
        <rFont val="Times New Roman"/>
        <family val="1"/>
      </rPr>
      <t xml:space="preserve">, sed </t>
    </r>
    <r>
      <rPr>
        <i/>
        <sz val="12"/>
        <rFont val="Times New Roman"/>
        <family val="1"/>
      </rPr>
      <t>ŝma</t>
    </r>
    <r>
      <rPr>
        <sz val="12"/>
        <rFont val="Times New Roman"/>
        <family val="1"/>
      </rPr>
      <t xml:space="preserve"> signifas: </t>
    </r>
    <r>
      <rPr>
        <i/>
        <sz val="12"/>
        <rFont val="Times New Roman"/>
        <family val="1"/>
      </rPr>
      <t>aŭdu</t>
    </r>
  </si>
  <si>
    <t xml:space="preserve"> (Readmono 6.4).</t>
  </si>
  <si>
    <t>La historio de Iŝmael estas, ke li kun sia patrino Hagar estis forsendita en la dezerton (Genezo 22.14-21).</t>
  </si>
  <si>
    <t>Ĉu la dezerto estas beno de Dio?</t>
  </si>
  <si>
    <t>La beno ne estis la dezerto, sed la ebleco por supervivi eĉ en dezerto.</t>
  </si>
  <si>
    <t>Iŝmael ne nur organizis la supervivo en dezerto, sed kombinis ĝin kun la varotransporto tra dezertoj.</t>
  </si>
  <si>
    <t>La Iŝmaelidoj venis per la silkovojo ĝis Ĉinujo:</t>
  </si>
  <si>
    <r>
      <t xml:space="preserve">Tial la Ĉina vorto </t>
    </r>
    <r>
      <rPr>
        <i/>
        <sz val="12"/>
        <rFont val="Times New Roman"/>
        <family val="1"/>
      </rPr>
      <t>ĉa-je</t>
    </r>
    <r>
      <rPr>
        <sz val="12"/>
        <rFont val="Times New Roman"/>
        <family val="1"/>
      </rPr>
      <t xml:space="preserve"> estas tre simila ol la Araba a</t>
    </r>
    <r>
      <rPr>
        <sz val="12"/>
        <rFont val="Times New Roman"/>
        <family val="1"/>
      </rPr>
      <t>ŭ Rusa</t>
    </r>
    <r>
      <rPr>
        <sz val="12"/>
        <rFont val="Times New Roman"/>
        <family val="1"/>
      </rPr>
      <t xml:space="preserve"> vorto </t>
    </r>
    <r>
      <rPr>
        <i/>
        <sz val="12"/>
        <rFont val="Times New Roman"/>
        <family val="1"/>
      </rPr>
      <t>ĉaj</t>
    </r>
    <r>
      <rPr>
        <sz val="12"/>
        <rFont val="Times New Roman"/>
        <family val="1"/>
      </rPr>
      <t xml:space="preserve"> por teo.</t>
    </r>
  </si>
  <si>
    <t>Intertempe ankaŭ la arkeologoj trovis restojn de la Iŝmaelidoj en la dezerto apud la silkovojo, minimume</t>
  </si>
  <si>
    <t xml:space="preserve"> tombojn.</t>
  </si>
  <si>
    <t>La tasko por supervivi en dezerto estas la sekvonta:</t>
  </si>
  <si>
    <t>Kiom da akvo kaj provianto mi devas kunporti, se mi ĉasas ĉasbestojn en dezerto?</t>
  </si>
  <si>
    <t>Poste, Iŝmael kaj lia idaro havis la pluan problemon:</t>
  </si>
  <si>
    <t>Kiom da kameloj mi bezonas por verturi kun kvanto da varoj tra dezerto?</t>
  </si>
  <si>
    <t>Ĉi tia tasko estas nefacile por solvi, sed la solvo estas facila, se estas konata.</t>
  </si>
  <si>
    <t>Iŝmael havis la tempon dume la atento al la ĉasbestojn por solvi la problemon.</t>
  </si>
  <si>
    <t>alĝebra solvo</t>
  </si>
  <si>
    <t>La Araba matematiko estas direkte, la solvo estas la sekvonta:</t>
  </si>
  <si>
    <t>konatoj</t>
  </si>
  <si>
    <t>varopezo</t>
  </si>
  <si>
    <t>sikloj</t>
  </si>
  <si>
    <t>distanco</t>
  </si>
  <si>
    <t>taga irado</t>
  </si>
  <si>
    <t>daŭro</t>
  </si>
  <si>
    <t>tagoj</t>
  </si>
  <si>
    <t>eble kun sabato</t>
  </si>
  <si>
    <t>portaĵokapablo</t>
  </si>
  <si>
    <t>proviantbezono</t>
  </si>
  <si>
    <t>sikloj / tagoj</t>
  </si>
  <si>
    <t>nekonatoj</t>
  </si>
  <si>
    <t>nombro</t>
  </si>
  <si>
    <r>
      <t xml:space="preserve">de la kameloj, Arabe: </t>
    </r>
    <r>
      <rPr>
        <i/>
        <sz val="12"/>
        <rFont val="Times New Roman"/>
        <family val="1"/>
      </rPr>
      <t>al ĝebra = la nombro</t>
    </r>
  </si>
  <si>
    <t>tuta ŝarĝo</t>
  </si>
  <si>
    <t>ekvacioj</t>
  </si>
  <si>
    <t>tuta ŝarĝo = portaĵokapablo · nombro</t>
  </si>
  <si>
    <t>(1)</t>
  </si>
  <si>
    <t>tuta ŝarĝo = varopezo + proviantbezono · daŭro · nombro</t>
  </si>
  <si>
    <t>(2)</t>
  </si>
  <si>
    <t>Tio estas 2 ekvacioj por 2 nekonatoj.</t>
  </si>
  <si>
    <t>solvo</t>
  </si>
  <si>
    <t>Ekvacio restas esti ekvacio, se ĉe ambaŭ flankoj ĉiam la sama operacio fariĝas.</t>
  </si>
  <si>
    <t>La kombinado de (1) kaj (2) rezultas:</t>
  </si>
  <si>
    <t>portaĵokapablo · nombro = varopezo + proviantbezono · daŭro · nombro</t>
  </si>
  <si>
    <t>(3)</t>
  </si>
  <si>
    <t>Nun restas 1 ekvacio por 1 nekonato kiel lineara alĝebra ekvacio.</t>
  </si>
  <si>
    <t>La termoj kun la nekonata nombro nun metiĝas maldekstren:</t>
  </si>
  <si>
    <t>( portaĵokapablo – proviantbezono · daŭro ) · nombro = varopezo</t>
  </si>
  <si>
    <t>(3')</t>
  </si>
  <si>
    <t>(3') signifas: Se la daŭro estas tre longa, tiam la varopezo eble estas nulo.</t>
  </si>
  <si>
    <t xml:space="preserve">            </t>
  </si>
  <si>
    <t xml:space="preserve">              varopezo</t>
  </si>
  <si>
    <t>nombro = ────────────────────────</t>
  </si>
  <si>
    <t>(3'')</t>
  </si>
  <si>
    <t xml:space="preserve">                  portaĵokapablo - proviantbezono · daŭro</t>
  </si>
  <si>
    <t>provo</t>
  </si>
  <si>
    <t>En dezerto vi nur havas unu klopodon por pruvi la ĝustecon de la kalkulado.</t>
  </si>
  <si>
    <t>Tial la provo nun estas, ĉu la rezulto (3'') verigas la ekvacion (3):</t>
  </si>
  <si>
    <t xml:space="preserve"> portaĵokapablo · varopezo</t>
  </si>
  <si>
    <t xml:space="preserve"> proviantbezono · daŭro · varopezo</t>
  </si>
  <si>
    <t>─────────────────────── =</t>
  </si>
  <si>
    <t>varopezo +</t>
  </si>
  <si>
    <t>───────────────────────</t>
  </si>
  <si>
    <t xml:space="preserve"> portaĵokapablo - proviantbezono · daŭro</t>
  </si>
  <si>
    <t>1 = 1</t>
  </si>
  <si>
    <t>ĉiam ĝusta eldiro</t>
  </si>
  <si>
    <t>0 = 0</t>
  </si>
  <si>
    <r>
      <t xml:space="preserve">Tial la solvo (3'') ĉiam estas la ĝusta solvo por trovi la nombron de la kameloj, Arabe kiel: </t>
    </r>
    <r>
      <rPr>
        <i/>
        <sz val="12"/>
        <rFont val="Times New Roman"/>
        <family val="1"/>
      </rPr>
      <t>al ĝebra</t>
    </r>
    <r>
      <rPr>
        <sz val="12"/>
        <rFont val="Times New Roman"/>
        <family val="1"/>
      </rPr>
      <t>.</t>
    </r>
  </si>
  <si>
    <t>alĝebra kvalito</t>
  </si>
  <si>
    <t>Moseo skribas (Readmono 19.15):</t>
  </si>
  <si>
    <t xml:space="preserve"> 15. Ne valoras unu atestanto kontraŭ homo en ĉia kulpo, en ĉia krimo, kaj en ĉia peko, kiun li</t>
  </si>
  <si>
    <t xml:space="preserve"> pekos: laŭ la diro de du atestantoj aŭ laŭ la diro de tri atestantoj oni povas fari proceson.</t>
  </si>
  <si>
    <r>
      <t xml:space="preserve">Ankaŭ la Ĉina signo por </t>
    </r>
    <r>
      <rPr>
        <i/>
        <sz val="12"/>
        <rFont val="Times New Roman"/>
        <family val="1"/>
      </rPr>
      <t>kvalito</t>
    </r>
    <r>
      <rPr>
        <sz val="12"/>
        <rFont val="Times New Roman"/>
        <family val="1"/>
      </rPr>
      <t xml:space="preserve"> havas 3 signojn por buŝo aŭ persono: </t>
    </r>
    <r>
      <rPr>
        <sz val="12"/>
        <rFont val="WenQuanYi Micro Hei"/>
        <family val="2"/>
      </rPr>
      <t>品是三口</t>
    </r>
    <r>
      <rPr>
        <sz val="12"/>
        <rFont val="Times New Roman"/>
        <family val="1"/>
      </rPr>
      <t>.</t>
    </r>
  </si>
  <si>
    <t>Tial la solvo kaj la provo estas nur 2 atestantoj, kie estas la tria nun?</t>
  </si>
  <si>
    <t>Ekzistas pluaj solvovojoj, ekzemple per reciproko:</t>
  </si>
  <si>
    <t xml:space="preserve">        1</t>
  </si>
  <si>
    <t xml:space="preserve">                     1</t>
  </si>
  <si>
    <t>──────</t>
  </si>
  <si>
    <t>= ───────────────</t>
  </si>
  <si>
    <t>(1')</t>
  </si>
  <si>
    <t xml:space="preserve">    portaĵokapablo · nombro</t>
  </si>
  <si>
    <t>= ──────────────────────────</t>
  </si>
  <si>
    <t>(2')</t>
  </si>
  <si>
    <t xml:space="preserve">    varopezo + proviantbezono · daŭro · nombro</t>
  </si>
  <si>
    <t xml:space="preserve">                                     1</t>
  </si>
  <si>
    <t>──────────────</t>
  </si>
  <si>
    <t>(4)</t>
  </si>
  <si>
    <t xml:space="preserve"> portaĵokapablo · nombro</t>
  </si>
  <si>
    <t xml:space="preserve">       nombro · portaĵokapablo</t>
  </si>
  <si>
    <t>1 = ────────────────────────────────</t>
  </si>
  <si>
    <t>(4')</t>
  </si>
  <si>
    <t xml:space="preserve">       nombro · (varopezo / nombro + proviantbezono · daŭro)</t>
  </si>
  <si>
    <t xml:space="preserve"> varopezo</t>
  </si>
  <si>
    <t>────── =</t>
  </si>
  <si>
    <t>portaĵokapablo - proviantbezono · daŭro</t>
  </si>
  <si>
    <t>(4'')</t>
  </si>
  <si>
    <t xml:space="preserve"> nombro</t>
  </si>
  <si>
    <t>(4''')</t>
  </si>
  <si>
    <t>(4''') kaj (3'') estas la sama.</t>
  </si>
  <si>
    <t>Tial la tria vojo troviĝis.</t>
  </si>
  <si>
    <t>efiko</t>
  </si>
  <si>
    <t>Se iu volas plani ekspedicion, li bezonas la rezulton (3'').</t>
  </si>
  <si>
    <t>Ankaŭ Kurt Diemberger kaj Reinhold Messner trovis la nombron alĝebran por plani siajn vojaĝojn.</t>
  </si>
  <si>
    <r>
      <t xml:space="preserve">Post la traduko (1202 per Leonardo Fi Bonaĉi) de la </t>
    </r>
    <r>
      <rPr>
        <i/>
        <sz val="12"/>
        <rFont val="Times New Roman"/>
        <family val="1"/>
      </rPr>
      <t>liber abaĉi</t>
    </r>
    <r>
      <rPr>
        <sz val="12"/>
        <rFont val="Times New Roman"/>
        <family val="1"/>
      </rPr>
      <t xml:space="preserve"> en la Latinan,</t>
    </r>
  </si>
  <si>
    <t xml:space="preserve"> la komercistoj de la Mediĉi kaj Fugger uzis la rezulton (3'').</t>
  </si>
  <si>
    <t>La beno de Dio ne gardas kontraŭ malfacilaĵojn dume la vivo,</t>
  </si>
  <si>
    <t xml:space="preserve"> sed ebligas la ĝustan vojon por supervivi eĉ en dezerto.</t>
  </si>
  <si>
    <t>referencoj</t>
  </si>
  <si>
    <t>La jaraj nombroj estas post Kristo.</t>
  </si>
  <si>
    <t>[1924Rüd]</t>
  </si>
  <si>
    <r>
      <t xml:space="preserve">(Werner) Rüdenberg: </t>
    </r>
    <r>
      <rPr>
        <i/>
        <sz val="12"/>
        <rFont val="Times New Roman"/>
        <family val="1"/>
      </rPr>
      <t>Chinesisch-deutsches Wörterbuch</t>
    </r>
    <r>
      <rPr>
        <sz val="12"/>
        <rFont val="Times New Roman"/>
        <family val="1"/>
      </rPr>
      <t>, L. Friedrichsen &amp; Co.,</t>
    </r>
  </si>
  <si>
    <t xml:space="preserve"> Hamburg, (1924)</t>
  </si>
  <si>
    <t>[1978ZB]</t>
  </si>
  <si>
    <t xml:space="preserve">(Lazaro Ludoviko) Zamenhof, Brita kaj alilanda Biblio-asocio: </t>
  </si>
  <si>
    <t xml:space="preserve"> LA MALNOVA TESTAMENTO el la hebrea originalo tradukis (Lazaro Ludoviko)</t>
  </si>
  <si>
    <t xml:space="preserve"> Zamenhof, Brita kaj alilanda Biblia societo, Londono; nacia Biblia societo</t>
  </si>
  <si>
    <t xml:space="preserve"> de Skotlando, Edinburgo, (1978)</t>
  </si>
  <si>
    <t>[1993XYCGZZDYCKN]</t>
  </si>
  <si>
    <t>Xu (Zhenmin), Yao (Kekun), Chen (Huiying), Gao (Niansheng), Zhang (Jianqi),</t>
  </si>
  <si>
    <t xml:space="preserve"> Zhang (Caiyao), Dou (Xuefu), Yuan (Zengyou), Ce (Shaozhen), (Rainer) Kloubert,</t>
  </si>
  <si>
    <r>
      <t xml:space="preserve"> (Michael) Nerlich:</t>
    </r>
    <r>
      <rPr>
        <sz val="12"/>
        <rFont val="Times New Roman"/>
        <family val="1"/>
      </rPr>
      <t xml:space="preserve"> </t>
    </r>
    <r>
      <rPr>
        <sz val="12"/>
        <rFont val="WenQuanYi Micro Hei"/>
        <family val="2"/>
      </rPr>
      <t xml:space="preserve">新汉德词典 </t>
    </r>
    <r>
      <rPr>
        <i/>
        <sz val="12"/>
        <color indexed="8"/>
        <rFont val="Times New Roman"/>
        <family val="1"/>
      </rPr>
      <t>xin1 han4 de2 ci2dian3</t>
    </r>
  </si>
  <si>
    <r>
      <t xml:space="preserve"> (Das neue chinesisch-deutsche Wörterbuch)</t>
    </r>
    <r>
      <rPr>
        <sz val="12"/>
        <color indexed="8"/>
        <rFont val="Times New Roman"/>
        <family val="1"/>
      </rPr>
      <t>, Peking, (1993)</t>
    </r>
  </si>
  <si>
    <t>[1994Had]</t>
  </si>
  <si>
    <r>
      <t xml:space="preserve">(Wolfgang) Hadamitzky: </t>
    </r>
    <r>
      <rPr>
        <i/>
        <sz val="12"/>
        <rFont val="Times New Roman"/>
        <family val="1"/>
      </rPr>
      <t>Langenscheidts Handbuch und Lexikon der japanischen</t>
    </r>
  </si>
  <si>
    <r>
      <t xml:space="preserve"> Schrift, Kanji und Kana</t>
    </r>
    <r>
      <rPr>
        <sz val="12"/>
        <color indexed="8"/>
        <rFont val="Times New Roman"/>
        <family val="1"/>
      </rPr>
      <t>, Langenscheidt, Berlin, München, Wien, Zürich, New York,</t>
    </r>
  </si>
  <si>
    <t> (1994)</t>
  </si>
  <si>
    <t>[1998ZL]</t>
  </si>
  <si>
    <t>(Lazaro Ludoviko) Zamenhof, eldonejo ludovikito:</t>
  </si>
  <si>
    <t xml:space="preserve"> "de moseo al andersen", iam kompletigota plena verkaro de l.l.zamenhof, volumo 4,</t>
  </si>
  <si>
    <t> (1998)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</si>
</sst>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WenQuanYi Micro He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20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um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tabSelected="1" workbookViewId="0" topLeftCell="A1">
      <selection activeCell="A1" sqref="A1"/>
    </sheetView>
  </sheetViews>
  <sheetFormatPr defaultColWidth="11.00390625" defaultRowHeight="15.75"/>
  <cols>
    <col min="2" max="16384" width="10.75390625" style="0" customWidth="1"/>
  </cols>
  <sheetData>
    <row r="2" spans="1:2" ht="12.75">
      <c r="A2" s="1">
        <v>43696</v>
      </c>
      <c r="B2" s="2" t="s">
        <v>0</v>
      </c>
    </row>
    <row r="3" spans="1:4" ht="12.75">
      <c r="A3" t="s">
        <v>1</v>
      </c>
      <c r="B3" s="1">
        <v>43622</v>
      </c>
      <c r="C3" s="1">
        <f>A2</f>
        <v>43696</v>
      </c>
      <c r="D3" t="s">
        <v>2</v>
      </c>
    </row>
    <row r="4" spans="2:3" ht="12.75">
      <c r="B4" s="1"/>
      <c r="C4" s="1"/>
    </row>
    <row r="5" ht="12.75">
      <c r="A5" t="s">
        <v>3</v>
      </c>
    </row>
    <row r="7" ht="12.75">
      <c r="B7" s="3" t="s">
        <v>4</v>
      </c>
    </row>
    <row r="8" ht="12.75">
      <c r="B8" s="3" t="s">
        <v>5</v>
      </c>
    </row>
    <row r="10" ht="12.75">
      <c r="A10" t="s">
        <v>6</v>
      </c>
    </row>
    <row r="11" ht="12.75">
      <c r="A11" t="s">
        <v>7</v>
      </c>
    </row>
    <row r="12" ht="12.75">
      <c r="A12" t="s">
        <v>8</v>
      </c>
    </row>
    <row r="14" ht="12.75">
      <c r="A14" t="s">
        <v>9</v>
      </c>
    </row>
    <row r="16" ht="12.75">
      <c r="B16" s="3" t="s">
        <v>10</v>
      </c>
    </row>
    <row r="18" ht="12.75">
      <c r="A18" t="s">
        <v>11</v>
      </c>
    </row>
    <row r="19" ht="12.75">
      <c r="A19" t="s">
        <v>12</v>
      </c>
    </row>
    <row r="20" ht="12.75">
      <c r="A20" t="s">
        <v>13</v>
      </c>
    </row>
    <row r="21" ht="12.75">
      <c r="A21" t="s">
        <v>14</v>
      </c>
    </row>
    <row r="22" ht="12.75">
      <c r="A22" t="s">
        <v>15</v>
      </c>
    </row>
    <row r="23" ht="12.75">
      <c r="A23" t="s">
        <v>16</v>
      </c>
    </row>
    <row r="25" ht="12.75">
      <c r="A25" t="s">
        <v>17</v>
      </c>
    </row>
    <row r="27" ht="12.75">
      <c r="B27" s="3" t="s">
        <v>18</v>
      </c>
    </row>
    <row r="29" ht="12.75">
      <c r="A29" t="s">
        <v>19</v>
      </c>
    </row>
    <row r="31" ht="12.75">
      <c r="B31" s="3" t="s">
        <v>20</v>
      </c>
    </row>
    <row r="33" ht="12.75">
      <c r="A33" t="s">
        <v>21</v>
      </c>
    </row>
    <row r="34" ht="12.75">
      <c r="A34" t="s">
        <v>22</v>
      </c>
    </row>
  </sheetData>
  <sheetProtection selectLockedCells="1" selectUnlockedCells="1"/>
  <printOptions/>
  <pageMargins left="0.7875" right="0.7875" top="1.1416666666666666" bottom="1.0631944444444446" header="0.7875" footer="0.7875"/>
  <pageSetup firstPageNumber="1" useFirstPageNumber="1" fitToHeight="1" fitToWidth="1" horizontalDpi="300" verticalDpi="300" orientation="portrait" paperSize="9"/>
  <headerFooter alignWithMargins="0">
    <oddHeader>&amp;C&amp;"Times New Roman,Fett"&amp;18&amp;A</oddHeader>
    <oddFooter>&amp;Cpaĝo &amp;P el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workbookViewId="0" topLeftCell="A1">
      <selection activeCell="A1" sqref="A1"/>
    </sheetView>
  </sheetViews>
  <sheetFormatPr defaultColWidth="11.00390625" defaultRowHeight="15.75"/>
  <cols>
    <col min="1" max="1" width="14.75390625" style="0" customWidth="1"/>
    <col min="2" max="2" width="11.125" style="0" customWidth="1"/>
    <col min="3" max="16384" width="10.75390625" style="0" customWidth="1"/>
  </cols>
  <sheetData>
    <row r="2" spans="1:2" ht="12.75">
      <c r="A2" s="1">
        <v>43628</v>
      </c>
      <c r="B2" s="2" t="s">
        <v>23</v>
      </c>
    </row>
    <row r="3" spans="1:4" ht="12.75">
      <c r="A3" t="s">
        <v>1</v>
      </c>
      <c r="B3" s="1">
        <v>43622</v>
      </c>
      <c r="C3" s="1">
        <f>A2</f>
        <v>43628</v>
      </c>
      <c r="D3" t="s">
        <v>2</v>
      </c>
    </row>
    <row r="5" ht="12.75">
      <c r="A5" t="s">
        <v>24</v>
      </c>
    </row>
    <row r="7" ht="12.75">
      <c r="A7" s="2" t="s">
        <v>25</v>
      </c>
    </row>
    <row r="8" spans="1:2" ht="12.75">
      <c r="A8" s="4" t="s">
        <v>26</v>
      </c>
      <c r="B8" t="s">
        <v>27</v>
      </c>
    </row>
    <row r="9" spans="1:2" ht="12.75">
      <c r="A9" s="4" t="s">
        <v>28</v>
      </c>
      <c r="B9" t="s">
        <v>29</v>
      </c>
    </row>
    <row r="10" spans="1:3" ht="12.75">
      <c r="A10" t="s">
        <v>30</v>
      </c>
      <c r="B10" t="s">
        <v>31</v>
      </c>
      <c r="C10" t="s">
        <v>32</v>
      </c>
    </row>
    <row r="11" spans="1:2" ht="12.75">
      <c r="A11" t="s">
        <v>33</v>
      </c>
      <c r="B11" t="s">
        <v>27</v>
      </c>
    </row>
    <row r="12" spans="1:2" ht="12.75">
      <c r="A12" t="s">
        <v>34</v>
      </c>
      <c r="B12" t="s">
        <v>35</v>
      </c>
    </row>
    <row r="14" ht="12.75">
      <c r="A14" s="2" t="s">
        <v>36</v>
      </c>
    </row>
    <row r="15" spans="1:3" ht="12.75">
      <c r="A15" t="s">
        <v>37</v>
      </c>
      <c r="C15" t="s">
        <v>38</v>
      </c>
    </row>
    <row r="16" spans="1:2" ht="12.75">
      <c r="A16" t="s">
        <v>39</v>
      </c>
      <c r="B16" t="s">
        <v>27</v>
      </c>
    </row>
    <row r="18" ht="12.75">
      <c r="A18" s="2" t="s">
        <v>40</v>
      </c>
    </row>
    <row r="19" spans="1:7" ht="12.75">
      <c r="A19" t="s">
        <v>41</v>
      </c>
      <c r="G19" t="s">
        <v>42</v>
      </c>
    </row>
    <row r="20" spans="1:7" ht="12.75">
      <c r="A20" t="s">
        <v>43</v>
      </c>
      <c r="G20" t="s">
        <v>44</v>
      </c>
    </row>
    <row r="21" ht="12.75">
      <c r="A21" t="s">
        <v>45</v>
      </c>
    </row>
    <row r="23" ht="12.75">
      <c r="A23" s="2" t="s">
        <v>46</v>
      </c>
    </row>
    <row r="24" ht="12.75">
      <c r="A24" t="s">
        <v>47</v>
      </c>
    </row>
    <row r="25" ht="12.75">
      <c r="A25" t="s">
        <v>48</v>
      </c>
    </row>
    <row r="27" spans="1:7" ht="12.75">
      <c r="A27" t="s">
        <v>49</v>
      </c>
      <c r="G27" t="s">
        <v>50</v>
      </c>
    </row>
    <row r="29" ht="12.75">
      <c r="A29" t="s">
        <v>51</v>
      </c>
    </row>
    <row r="30" ht="12.75">
      <c r="A30" t="s">
        <v>52</v>
      </c>
    </row>
    <row r="32" spans="1:7" ht="12.75">
      <c r="A32" t="s">
        <v>53</v>
      </c>
      <c r="G32" t="s">
        <v>54</v>
      </c>
    </row>
    <row r="34" ht="12.75">
      <c r="A34" t="s">
        <v>55</v>
      </c>
    </row>
    <row r="36" spans="1:2" ht="12.75">
      <c r="A36" t="s">
        <v>56</v>
      </c>
      <c r="B36" t="s">
        <v>57</v>
      </c>
    </row>
    <row r="37" spans="1:7" ht="12.75">
      <c r="A37" t="s">
        <v>58</v>
      </c>
      <c r="G37" t="s">
        <v>59</v>
      </c>
    </row>
    <row r="38" ht="12.75">
      <c r="A38" t="s">
        <v>60</v>
      </c>
    </row>
    <row r="40" ht="12.75">
      <c r="A40" s="2" t="s">
        <v>61</v>
      </c>
    </row>
    <row r="41" ht="12.75">
      <c r="A41" t="s">
        <v>62</v>
      </c>
    </row>
    <row r="42" ht="12.75">
      <c r="A42" t="s">
        <v>63</v>
      </c>
    </row>
    <row r="44" spans="1:5" ht="12.75">
      <c r="A44" t="s">
        <v>64</v>
      </c>
      <c r="E44" t="s">
        <v>65</v>
      </c>
    </row>
    <row r="45" spans="1:5" ht="12.75">
      <c r="A45" t="s">
        <v>66</v>
      </c>
      <c r="D45" t="s">
        <v>67</v>
      </c>
      <c r="E45" t="s">
        <v>68</v>
      </c>
    </row>
    <row r="46" spans="1:5" ht="12.75">
      <c r="A46" t="s">
        <v>69</v>
      </c>
      <c r="E46" t="s">
        <v>69</v>
      </c>
    </row>
    <row r="48" ht="12.75">
      <c r="A48" t="s">
        <v>69</v>
      </c>
    </row>
    <row r="49" spans="1:4" ht="12.75">
      <c r="A49" t="s">
        <v>66</v>
      </c>
      <c r="D49">
        <v>1</v>
      </c>
    </row>
    <row r="50" ht="12.75">
      <c r="A50" t="s">
        <v>69</v>
      </c>
    </row>
    <row r="52" spans="1:2" ht="12.75">
      <c r="A52" t="s">
        <v>70</v>
      </c>
      <c r="B52" t="s">
        <v>71</v>
      </c>
    </row>
    <row r="53" spans="1:2" ht="12.75">
      <c r="A53" t="s">
        <v>72</v>
      </c>
      <c r="B53" t="s">
        <v>71</v>
      </c>
    </row>
    <row r="55" ht="12.75">
      <c r="A55" t="s">
        <v>73</v>
      </c>
    </row>
  </sheetData>
  <sheetProtection selectLockedCells="1" selectUnlockedCells="1"/>
  <printOptions/>
  <pageMargins left="0.7875" right="0.7875" top="1.1416666666666666" bottom="1.0631944444444446" header="0.7875" footer="0.7875"/>
  <pageSetup fitToHeight="1" fitToWidth="1" horizontalDpi="300" verticalDpi="300" orientation="portrait" paperSize="9"/>
  <headerFooter alignWithMargins="0">
    <oddHeader>&amp;C&amp;"Times New Roman,Fett"&amp;18&amp;A</oddHeader>
    <oddFooter>&amp;Cpaĝo &amp;P el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workbookViewId="0" topLeftCell="A1">
      <selection activeCell="A1" sqref="A1"/>
    </sheetView>
  </sheetViews>
  <sheetFormatPr defaultColWidth="11.00390625" defaultRowHeight="15.75"/>
  <cols>
    <col min="1" max="1" width="11.875" style="0" customWidth="1"/>
    <col min="2" max="16384" width="10.75390625" style="0" customWidth="1"/>
  </cols>
  <sheetData>
    <row r="2" spans="1:2" ht="12.75">
      <c r="A2" s="1">
        <v>43686</v>
      </c>
      <c r="B2" s="2" t="s">
        <v>74</v>
      </c>
    </row>
    <row r="3" spans="1:4" ht="12.75">
      <c r="A3" t="s">
        <v>1</v>
      </c>
      <c r="B3" s="1">
        <v>43622</v>
      </c>
      <c r="C3" s="1">
        <f>A2</f>
        <v>43686</v>
      </c>
      <c r="D3" t="s">
        <v>2</v>
      </c>
    </row>
    <row r="5" ht="12.75">
      <c r="A5" t="s">
        <v>75</v>
      </c>
    </row>
    <row r="7" ht="12.75">
      <c r="A7" s="3" t="s">
        <v>76</v>
      </c>
    </row>
    <row r="8" ht="12.75">
      <c r="A8" s="3" t="s">
        <v>77</v>
      </c>
    </row>
    <row r="9" ht="12.75" customHeight="1"/>
    <row r="10" ht="12.75">
      <c r="A10" t="s">
        <v>78</v>
      </c>
    </row>
    <row r="11" ht="12.75">
      <c r="A11" t="s">
        <v>79</v>
      </c>
    </row>
    <row r="13" ht="12.75">
      <c r="A13" t="s">
        <v>80</v>
      </c>
    </row>
    <row r="15" spans="1:2" ht="12.75">
      <c r="A15" t="s">
        <v>81</v>
      </c>
      <c r="B15" t="s">
        <v>82</v>
      </c>
    </row>
    <row r="16" spans="1:7" ht="12.75">
      <c r="A16" t="s">
        <v>83</v>
      </c>
      <c r="B16" t="s">
        <v>84</v>
      </c>
      <c r="G16" t="s">
        <v>85</v>
      </c>
    </row>
    <row r="17" spans="1:2" ht="12.75">
      <c r="A17" t="s">
        <v>39</v>
      </c>
      <c r="B17" t="s">
        <v>86</v>
      </c>
    </row>
    <row r="19" spans="1:2" ht="12.75">
      <c r="A19" t="s">
        <v>81</v>
      </c>
      <c r="B19" t="s">
        <v>82</v>
      </c>
    </row>
    <row r="20" spans="1:7" ht="12.75">
      <c r="A20" t="s">
        <v>83</v>
      </c>
      <c r="B20" t="s">
        <v>87</v>
      </c>
      <c r="G20" t="s">
        <v>88</v>
      </c>
    </row>
    <row r="21" spans="1:2" ht="12.75">
      <c r="A21" t="s">
        <v>39</v>
      </c>
      <c r="B21" t="s">
        <v>89</v>
      </c>
    </row>
    <row r="23" spans="1:3" ht="12.75">
      <c r="A23" t="s">
        <v>82</v>
      </c>
      <c r="C23" t="s">
        <v>90</v>
      </c>
    </row>
    <row r="24" spans="1:7" ht="12.75">
      <c r="A24" t="s">
        <v>91</v>
      </c>
      <c r="C24" t="s">
        <v>87</v>
      </c>
      <c r="G24" t="s">
        <v>92</v>
      </c>
    </row>
    <row r="25" spans="1:3" ht="12.75">
      <c r="A25" t="s">
        <v>93</v>
      </c>
      <c r="C25" t="s">
        <v>89</v>
      </c>
    </row>
    <row r="27" ht="12.75">
      <c r="A27" t="s">
        <v>94</v>
      </c>
    </row>
    <row r="28" spans="1:7" ht="12.75">
      <c r="A28" t="s">
        <v>95</v>
      </c>
      <c r="G28" t="s">
        <v>96</v>
      </c>
    </row>
    <row r="29" ht="12.75">
      <c r="A29" t="s">
        <v>97</v>
      </c>
    </row>
    <row r="31" ht="12.75">
      <c r="A31" t="s">
        <v>98</v>
      </c>
    </row>
    <row r="32" spans="1:7" ht="12.75">
      <c r="A32" t="s">
        <v>99</v>
      </c>
      <c r="B32" t="s">
        <v>100</v>
      </c>
      <c r="G32" t="s">
        <v>101</v>
      </c>
    </row>
    <row r="33" ht="12.75">
      <c r="A33" t="s">
        <v>102</v>
      </c>
    </row>
    <row r="35" spans="1:2" ht="12.75">
      <c r="A35" t="s">
        <v>56</v>
      </c>
      <c r="B35" t="s">
        <v>57</v>
      </c>
    </row>
    <row r="36" spans="1:7" ht="12.75">
      <c r="A36" t="s">
        <v>58</v>
      </c>
      <c r="G36" t="s">
        <v>103</v>
      </c>
    </row>
    <row r="37" ht="12.75">
      <c r="A37" t="s">
        <v>60</v>
      </c>
    </row>
    <row r="39" ht="12.75">
      <c r="A39" t="s">
        <v>104</v>
      </c>
    </row>
    <row r="40" ht="12.75">
      <c r="A40" t="s">
        <v>105</v>
      </c>
    </row>
    <row r="43" ht="12.75">
      <c r="A43" s="2" t="s">
        <v>106</v>
      </c>
    </row>
    <row r="44" ht="12.75">
      <c r="A44" t="s">
        <v>107</v>
      </c>
    </row>
    <row r="45" ht="12.75">
      <c r="A45" t="s">
        <v>108</v>
      </c>
    </row>
    <row r="46" ht="12.75">
      <c r="A46" t="s">
        <v>109</v>
      </c>
    </row>
    <row r="47" ht="12.75">
      <c r="A47" t="s">
        <v>110</v>
      </c>
    </row>
    <row r="49" ht="12.75">
      <c r="A49" t="s">
        <v>111</v>
      </c>
    </row>
    <row r="50" ht="12.75">
      <c r="A50" t="s">
        <v>112</v>
      </c>
    </row>
  </sheetData>
  <sheetProtection selectLockedCells="1" selectUnlockedCells="1"/>
  <printOptions/>
  <pageMargins left="0.7875" right="0.7875" top="1.1416666666666666" bottom="1.0631944444444446" header="0.7875" footer="0.7875"/>
  <pageSetup fitToHeight="1" fitToWidth="1" horizontalDpi="300" verticalDpi="300" orientation="portrait" paperSize="9"/>
  <headerFooter alignWithMargins="0">
    <oddHeader>&amp;C&amp;"Times New Roman,Fett"&amp;18&amp;A</oddHeader>
    <oddFooter>&amp;Cpaĝo &amp;P el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workbookViewId="0" topLeftCell="A1">
      <selection activeCell="A1" sqref="A1"/>
    </sheetView>
  </sheetViews>
  <sheetFormatPr defaultColWidth="11.00390625" defaultRowHeight="15.75"/>
  <cols>
    <col min="1" max="1" width="22.625" style="0" customWidth="1"/>
    <col min="2" max="16384" width="10.75390625" style="0" customWidth="1"/>
  </cols>
  <sheetData>
    <row r="2" spans="1:2" ht="12.75">
      <c r="A2" s="1">
        <v>43686</v>
      </c>
      <c r="B2" s="2" t="s">
        <v>113</v>
      </c>
    </row>
    <row r="3" spans="1:4" ht="12.75">
      <c r="A3" t="s">
        <v>1</v>
      </c>
      <c r="B3" s="1">
        <v>43622</v>
      </c>
      <c r="C3" s="1">
        <f>A2</f>
        <v>43686</v>
      </c>
      <c r="D3" t="s">
        <v>2</v>
      </c>
    </row>
    <row r="4" spans="1:3" ht="12.75">
      <c r="A4" t="s">
        <v>114</v>
      </c>
      <c r="B4" s="1"/>
      <c r="C4" s="1"/>
    </row>
    <row r="5" spans="2:3" ht="12.75">
      <c r="B5" s="1"/>
      <c r="C5" s="1"/>
    </row>
    <row r="6" spans="1:8" ht="12.75">
      <c r="A6" s="5" t="s">
        <v>115</v>
      </c>
      <c r="B6" s="6" t="s">
        <v>116</v>
      </c>
      <c r="C6" s="6"/>
      <c r="D6" s="6"/>
      <c r="E6" s="6"/>
      <c r="F6" s="6"/>
      <c r="G6" s="6"/>
      <c r="H6" s="6"/>
    </row>
    <row r="7" spans="1:8" ht="12.75">
      <c r="A7" s="5"/>
      <c r="B7" s="7" t="s">
        <v>117</v>
      </c>
      <c r="C7" s="6"/>
      <c r="D7" s="6"/>
      <c r="E7" s="6"/>
      <c r="F7" s="6"/>
      <c r="G7" s="6"/>
      <c r="H7" s="6"/>
    </row>
    <row r="8" spans="1:8" ht="12.75">
      <c r="A8" s="5"/>
      <c r="B8" s="6"/>
      <c r="C8" s="6"/>
      <c r="D8" s="6"/>
      <c r="E8" s="6"/>
      <c r="F8" s="6"/>
      <c r="G8" s="6"/>
      <c r="H8" s="6"/>
    </row>
    <row r="9" spans="1:2" ht="12.75">
      <c r="A9" t="s">
        <v>118</v>
      </c>
      <c r="B9" t="s">
        <v>119</v>
      </c>
    </row>
    <row r="10" ht="12.75">
      <c r="B10" t="s">
        <v>120</v>
      </c>
    </row>
    <row r="11" ht="12.75">
      <c r="B11" t="s">
        <v>121</v>
      </c>
    </row>
    <row r="12" ht="12.75">
      <c r="B12" t="s">
        <v>122</v>
      </c>
    </row>
    <row r="14" spans="1:7" ht="12.75">
      <c r="A14" s="5" t="s">
        <v>123</v>
      </c>
      <c r="B14" s="6" t="s">
        <v>124</v>
      </c>
      <c r="C14" s="6"/>
      <c r="D14" s="6"/>
      <c r="E14" s="6"/>
      <c r="F14" s="6"/>
      <c r="G14" s="6"/>
    </row>
    <row r="15" spans="1:7" ht="12.75">
      <c r="A15" s="5"/>
      <c r="B15" s="6" t="s">
        <v>125</v>
      </c>
      <c r="C15" s="6"/>
      <c r="D15" s="6"/>
      <c r="E15" s="6"/>
      <c r="F15" s="6"/>
      <c r="G15" s="6"/>
    </row>
    <row r="16" spans="1:7" ht="12.75">
      <c r="A16" s="5"/>
      <c r="B16" s="6" t="s">
        <v>126</v>
      </c>
      <c r="C16" s="8"/>
      <c r="D16" s="8"/>
      <c r="E16" s="8"/>
      <c r="F16" s="8"/>
      <c r="G16" s="8"/>
    </row>
    <row r="17" spans="1:7" ht="12.75">
      <c r="A17" s="5"/>
      <c r="B17" s="9" t="s">
        <v>127</v>
      </c>
      <c r="C17" s="8"/>
      <c r="D17" s="8"/>
      <c r="E17" s="8"/>
      <c r="F17" s="8"/>
      <c r="G17" s="8"/>
    </row>
    <row r="18" spans="1:7" ht="12.75">
      <c r="A18" s="5"/>
      <c r="B18" s="6"/>
      <c r="C18" s="8"/>
      <c r="D18" s="8"/>
      <c r="E18" s="8"/>
      <c r="F18" s="8"/>
      <c r="G18" s="8"/>
    </row>
    <row r="19" spans="1:7" ht="12.75">
      <c r="A19" s="5" t="s">
        <v>128</v>
      </c>
      <c r="B19" s="6" t="s">
        <v>129</v>
      </c>
      <c r="C19" s="6"/>
      <c r="D19" s="6"/>
      <c r="E19" s="6"/>
      <c r="F19" s="6"/>
      <c r="G19" s="6"/>
    </row>
    <row r="20" spans="1:7" ht="12.75">
      <c r="A20" s="5"/>
      <c r="B20" s="9" t="s">
        <v>130</v>
      </c>
      <c r="C20" s="6"/>
      <c r="D20" s="6"/>
      <c r="E20" s="6"/>
      <c r="F20" s="6"/>
      <c r="G20" s="6"/>
    </row>
    <row r="21" spans="1:7" ht="12.75">
      <c r="A21" s="5"/>
      <c r="B21" s="10" t="s">
        <v>131</v>
      </c>
      <c r="C21" s="4"/>
      <c r="D21" s="4"/>
      <c r="E21" s="4"/>
      <c r="F21" s="4"/>
      <c r="G21" s="4"/>
    </row>
    <row r="23" spans="1:2" ht="12.75">
      <c r="A23" t="s">
        <v>132</v>
      </c>
      <c r="B23" t="s">
        <v>133</v>
      </c>
    </row>
    <row r="24" ht="12.75">
      <c r="B24" t="s">
        <v>134</v>
      </c>
    </row>
    <row r="25" ht="12.75">
      <c r="B25" t="s">
        <v>135</v>
      </c>
    </row>
  </sheetData>
  <sheetProtection selectLockedCells="1" selectUnlockedCells="1"/>
  <printOptions/>
  <pageMargins left="0.7875" right="0.7875" top="1.1416666666666666" bottom="1.0631944444444446" header="0.7875" footer="0.7875"/>
  <pageSetup fitToHeight="1" fitToWidth="1" horizontalDpi="300" verticalDpi="300" orientation="portrait" paperSize="9"/>
  <headerFooter alignWithMargins="0">
    <oddHeader>&amp;C&amp;"Times New Roman,Fett"&amp;18&amp;A</oddHeader>
    <oddFooter>&amp;Cpaĝo &amp;P el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Südland</cp:lastModifiedBy>
  <cp:lastPrinted>2019-08-19T10:57:31Z</cp:lastPrinted>
  <dcterms:modified xsi:type="dcterms:W3CDTF">2019-08-19T10:58:13Z</dcterms:modified>
  <cp:category/>
  <cp:version/>
  <cp:contentType/>
  <cp:contentStatus/>
  <cp:revision>3</cp:revision>
</cp:coreProperties>
</file>